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1320CF29-D3BB-41AE-AC40-339C4719F029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EAEPE_FF!$B$1:$H$53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0" i="1" l="1"/>
  <c r="H20" i="1" s="1"/>
  <c r="F46" i="1"/>
  <c r="E40" i="1"/>
  <c r="H40" i="1" s="1"/>
  <c r="G46" i="1"/>
  <c r="E29" i="1"/>
  <c r="H29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<sst xmlns="http://schemas.openxmlformats.org/spreadsheetml/2006/main" count="51" uniqueCount="51">
  <si>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</si>
  <si>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</si>
  <si>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</si>
  <si>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</si>
  <si>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</si>
  <si>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</si>
  <si>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</si>
  <si>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</si>
  <si>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</si>
  <si>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</si>
  <si>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</si>
  <si>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</si>
  <si>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</si>
  <si>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</si>
  <si>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</si>
  <si>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</si>
  <si>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</si>
  <si>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</si>
  <si>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</si>
  <si>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</si>
  <si>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</si>
  <si>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</si>
  <si>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</si>
  <si>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</si>
  <si>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</si>
  <si>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</si>
  <si>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</si>
  <si>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</si>
  <si>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</si>
  <si>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</si>
  <si>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</si>
  <si>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</si>
  <si>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</si>
  <si>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</si>
  <si>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</si>
  <si>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</si>
  <si>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</si>
  <si>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</si>
  <si>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</si>
  <si>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</si>
  <si>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</si>
  <si>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</si>
  <si>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</si>
  <si>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</si>
  <si>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</si>
  <si>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1 de enero al 31 de diciembre  del 2023</t>
  </si>
  <si>
    <t>JUNTA RURAL DE AGUA Y SANEAMIENTO  NAICA MPIO DE  SAUCILLO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</si>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</sst>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4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29" zoomScale="91" zoomScaleNormal="91" workbookViewId="0">
      <selection activeCell="G51" sqref="G51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8" t="s">
        <v>46</v>
      </c>
      <c r="C2" s="29"/>
      <c r="D2" s="29"/>
      <c r="E2" s="29"/>
      <c r="F2" s="29"/>
      <c r="G2" s="29"/>
      <c r="H2" s="30"/>
      <c r="I2" s="25" t="s">
        <v>0</v>
      </c>
      <c r="J2" s="26"/>
      <c r="K2" s="24"/>
    </row>
    <row r="3" spans="2:11" x14ac:dyDescent="0.3">
      <c r="B3" s="38" t="s">
        <v>1</v>
      </c>
      <c r="C3" s="39"/>
      <c r="D3" s="39"/>
      <c r="E3" s="39"/>
      <c r="F3" s="39"/>
      <c r="G3" s="39"/>
      <c r="H3" s="40"/>
    </row>
    <row r="4" spans="2:11" x14ac:dyDescent="0.3">
      <c r="B4" s="38" t="s">
        <v>2</v>
      </c>
      <c r="C4" s="39"/>
      <c r="D4" s="39"/>
      <c r="E4" s="39"/>
      <c r="F4" s="39"/>
      <c r="G4" s="39"/>
      <c r="H4" s="40"/>
    </row>
    <row r="5" spans="2:11" ht="15" thickBot="1" x14ac:dyDescent="0.35">
      <c r="B5" s="35" t="s">
        <v>45</v>
      </c>
      <c r="C5" s="36"/>
      <c r="D5" s="36"/>
      <c r="E5" s="36"/>
      <c r="F5" s="36"/>
      <c r="G5" s="36"/>
      <c r="H5" s="37"/>
    </row>
    <row r="6" spans="2:11" ht="15" thickBot="1" x14ac:dyDescent="0.35">
      <c r="B6" s="41" t="s">
        <v>3</v>
      </c>
      <c r="C6" s="31" t="s">
        <v>4</v>
      </c>
      <c r="D6" s="31"/>
      <c r="E6" s="31"/>
      <c r="F6" s="31"/>
      <c r="G6" s="32"/>
      <c r="H6" s="33" t="s">
        <v>5</v>
      </c>
    </row>
    <row r="7" spans="2:11" ht="24.6" thickBot="1" x14ac:dyDescent="0.35">
      <c r="B7" s="4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4"/>
    </row>
    <row r="8" spans="2:11" ht="16.5" customHeight="1" thickBot="1" x14ac:dyDescent="0.35">
      <c r="B8" s="43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5187577.5199999996</v>
      </c>
      <c r="D20" s="8">
        <f>SUM(D21:D27)</f>
        <v>592867.52</v>
      </c>
      <c r="E20" s="8">
        <f t="shared" ref="E20:E27" si="2">C20+D20</f>
        <v>5780445.0399999991</v>
      </c>
      <c r="F20" s="8">
        <f>SUM(F21:F27)</f>
        <v>4855058.8600000003</v>
      </c>
      <c r="G20" s="8">
        <f>SUM(G21:G27)</f>
        <v>4607108.3600000003</v>
      </c>
      <c r="H20" s="8">
        <f t="shared" ref="H20:H27" si="3">E20-F20</f>
        <v>925386.17999999877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5187577.5199999996</v>
      </c>
      <c r="D22" s="15">
        <v>592867.52</v>
      </c>
      <c r="E22" s="17">
        <f t="shared" si="2"/>
        <v>5780445.0399999991</v>
      </c>
      <c r="F22" s="15">
        <v>4855058.8600000003</v>
      </c>
      <c r="G22" s="15">
        <v>4607108.3600000003</v>
      </c>
      <c r="H22" s="17">
        <f t="shared" si="3"/>
        <v>925386.17999999877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5187577.5199999996</v>
      </c>
      <c r="D46" s="9">
        <f>SUM(D40,D29,D20,D10)</f>
        <v>592867.52</v>
      </c>
      <c r="E46" s="9">
        <f>C46+D46</f>
        <v>5780445.0399999991</v>
      </c>
      <c r="F46" s="9">
        <f>SUM(F40,F29,F10,F20)</f>
        <v>4855058.8600000003</v>
      </c>
      <c r="G46" s="9">
        <f>SUM(G40,G29,G20,G10)</f>
        <v>4607108.3600000003</v>
      </c>
      <c r="H46" s="9">
        <f>E46-F46</f>
        <v>925386.17999999877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>
      <c r="B48" s="27"/>
    </row>
    <row r="49" spans="2:4" s="23" customFormat="1" x14ac:dyDescent="0.3">
      <c r="B49" s="22"/>
    </row>
    <row r="50" spans="2:4" s="23" customFormat="1" x14ac:dyDescent="0.3">
      <c r="B50" s="44" t="s">
        <v>47</v>
      </c>
      <c r="D50" s="45" t="s">
        <v>48</v>
      </c>
    </row>
    <row r="51" spans="2:4" s="23" customFormat="1" x14ac:dyDescent="0.3">
      <c r="B51" s="46" t="s">
        <v>49</v>
      </c>
      <c r="D51" s="46" t="s">
        <v>50</v>
      </c>
    </row>
    <row r="52" spans="2:4" s="23" customFormat="1" x14ac:dyDescent="0.3">
      <c r="B52" s="22"/>
    </row>
    <row r="53" spans="2:4" s="23" customFormat="1" ht="18" customHeight="1" x14ac:dyDescent="0.3"/>
    <row r="54" spans="2:4" s="23" customFormat="1" x14ac:dyDescent="0.3"/>
    <row r="55" spans="2:4" s="23" customFormat="1" ht="15" customHeight="1" x14ac:dyDescent="0.3"/>
    <row r="56" spans="2:4" s="23" customFormat="1" ht="15" customHeight="1" x14ac:dyDescent="0.3"/>
    <row r="57" spans="2:4" s="23" customFormat="1" x14ac:dyDescent="0.3"/>
    <row r="58" spans="2:4" s="23" customFormat="1" x14ac:dyDescent="0.3"/>
    <row r="59" spans="2:4" s="23" customFormat="1" x14ac:dyDescent="0.3"/>
    <row r="60" spans="2:4" s="23" customFormat="1" x14ac:dyDescent="0.3"/>
    <row r="61" spans="2:4" s="23" customFormat="1" x14ac:dyDescent="0.3"/>
    <row r="62" spans="2:4" s="23" customFormat="1" x14ac:dyDescent="0.3"/>
    <row r="63" spans="2:4" s="23" customFormat="1" x14ac:dyDescent="0.3"/>
    <row r="64" spans="2:4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1.299212598425197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2023-07-13T16:58:35Z</cp:lastPrinted>
  <dcterms:created xsi:type="dcterms:W3CDTF">2019-12-05T18:14:36Z</dcterms:created>
  <dcterms:modified xsi:type="dcterms:W3CDTF">2024-01-25T18:45:16Z</dcterms:modified>
</cp:coreProperties>
</file>